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a03\OneDrive\デスクトップ\"/>
    </mc:Choice>
  </mc:AlternateContent>
  <xr:revisionPtr revIDLastSave="0" documentId="13_ncr:1_{72F45BAC-0C37-4595-96D6-9A5BC0BEC761}" xr6:coauthVersionLast="45" xr6:coauthVersionMax="45" xr10:uidLastSave="{00000000-0000-0000-0000-000000000000}"/>
  <bookViews>
    <workbookView xWindow="-110" yWindow="-110" windowWidth="19420" windowHeight="11620" activeTab="2" xr2:uid="{C40BDCFD-B28A-4EA4-9EE4-75E105B13D62}"/>
  </bookViews>
  <sheets>
    <sheet name="二人以上" sheetId="1" r:id="rId1"/>
    <sheet name="二人以上かつ勤労者世帯" sheetId="3" r:id="rId2"/>
    <sheet name="グラフ1" sheetId="2" r:id="rId3"/>
    <sheet name="グラフ2" sheetId="4" r:id="rId4"/>
  </sheets>
  <definedNames>
    <definedName name="_xlnm.Print_Area" localSheetId="0">二人以上!$A$1:$I$15</definedName>
    <definedName name="_xlnm.Print_Area" localSheetId="1">二人以上かつ勤労者世帯!$A$1:$I$15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3" l="1"/>
  <c r="D13" i="3"/>
  <c r="D12" i="3"/>
  <c r="D11" i="3"/>
  <c r="D10" i="3"/>
  <c r="D9" i="3"/>
  <c r="D8" i="3"/>
  <c r="D7" i="3"/>
  <c r="D6" i="3"/>
  <c r="D5" i="3"/>
  <c r="G4" i="3"/>
  <c r="G5" i="3" s="1"/>
  <c r="E4" i="3"/>
  <c r="E5" i="3" s="1"/>
  <c r="D4" i="3"/>
  <c r="E6" i="3" l="1"/>
  <c r="G6" i="3"/>
  <c r="H12" i="1"/>
  <c r="H13" i="1"/>
  <c r="H11" i="1"/>
  <c r="H10" i="1"/>
  <c r="H9" i="1"/>
  <c r="H8" i="1"/>
  <c r="H7" i="1"/>
  <c r="H6" i="1"/>
  <c r="H5" i="1"/>
  <c r="H4" i="1"/>
  <c r="F13" i="1"/>
  <c r="F12" i="1"/>
  <c r="F11" i="1"/>
  <c r="F10" i="1"/>
  <c r="F9" i="1"/>
  <c r="F8" i="1"/>
  <c r="F7" i="1"/>
  <c r="F6" i="1"/>
  <c r="F5" i="1"/>
  <c r="F4" i="1"/>
  <c r="G6" i="1"/>
  <c r="G7" i="1" s="1"/>
  <c r="G8" i="1" s="1"/>
  <c r="G9" i="1" s="1"/>
  <c r="G10" i="1" s="1"/>
  <c r="G11" i="1" s="1"/>
  <c r="G12" i="1" s="1"/>
  <c r="G13" i="1" s="1"/>
  <c r="G5" i="1"/>
  <c r="G4" i="1"/>
  <c r="E6" i="1"/>
  <c r="E7" i="1" s="1"/>
  <c r="E8" i="1" s="1"/>
  <c r="E9" i="1" s="1"/>
  <c r="E10" i="1" s="1"/>
  <c r="E11" i="1" s="1"/>
  <c r="E12" i="1" s="1"/>
  <c r="E13" i="1" s="1"/>
  <c r="E5" i="1"/>
  <c r="E4" i="1"/>
  <c r="D4" i="1"/>
  <c r="D5" i="1"/>
  <c r="D6" i="1"/>
  <c r="D7" i="1"/>
  <c r="D8" i="1"/>
  <c r="D9" i="1"/>
  <c r="D10" i="1"/>
  <c r="D11" i="1"/>
  <c r="D12" i="1"/>
  <c r="D13" i="1"/>
  <c r="D2" i="1"/>
  <c r="G7" i="3" l="1"/>
  <c r="E7" i="3"/>
  <c r="E8" i="3" l="1"/>
  <c r="G8" i="3"/>
  <c r="G9" i="3" l="1"/>
  <c r="E9" i="3"/>
  <c r="G10" i="3" l="1"/>
  <c r="E10" i="3"/>
  <c r="E11" i="3" l="1"/>
  <c r="G11" i="3"/>
  <c r="G12" i="3" l="1"/>
  <c r="E12" i="3"/>
  <c r="E13" i="3" l="1"/>
  <c r="F12" i="3" s="1"/>
  <c r="G13" i="3"/>
  <c r="H12" i="3" s="1"/>
  <c r="H13" i="3" l="1"/>
  <c r="H4" i="3"/>
  <c r="H5" i="3"/>
  <c r="H6" i="3"/>
  <c r="H7" i="3"/>
  <c r="H8" i="3"/>
  <c r="H9" i="3"/>
  <c r="H10" i="3"/>
  <c r="H11" i="3"/>
  <c r="F13" i="3"/>
  <c r="F4" i="3"/>
  <c r="F5" i="3"/>
  <c r="F6" i="3"/>
  <c r="F7" i="3"/>
  <c r="F8" i="3"/>
  <c r="F9" i="3"/>
  <c r="F10" i="3"/>
  <c r="F11" i="3"/>
</calcChain>
</file>

<file path=xl/sharedStrings.xml><?xml version="1.0" encoding="utf-8"?>
<sst xmlns="http://schemas.openxmlformats.org/spreadsheetml/2006/main" count="16" uniqueCount="8">
  <si>
    <t>消費支出</t>
  </si>
  <si>
    <t>教育関係費</t>
  </si>
  <si>
    <t>平均</t>
    <rPh sb="0" eb="2">
      <t>ヘイキン</t>
    </rPh>
    <phoneticPr fontId="1"/>
  </si>
  <si>
    <t>消費支出累積</t>
    <rPh sb="0" eb="2">
      <t>ショウヒ</t>
    </rPh>
    <rPh sb="2" eb="4">
      <t>シシュツ</t>
    </rPh>
    <rPh sb="4" eb="6">
      <t>ルイセキ</t>
    </rPh>
    <phoneticPr fontId="1"/>
  </si>
  <si>
    <t>教育関係費</t>
    <rPh sb="0" eb="2">
      <t>キョウイク</t>
    </rPh>
    <rPh sb="2" eb="4">
      <t>カンケイ</t>
    </rPh>
    <rPh sb="4" eb="5">
      <t>ヒ</t>
    </rPh>
    <phoneticPr fontId="1"/>
  </si>
  <si>
    <t>累積度数</t>
    <rPh sb="0" eb="2">
      <t>ルイセキ</t>
    </rPh>
    <rPh sb="2" eb="4">
      <t>ドスウ</t>
    </rPh>
    <phoneticPr fontId="1"/>
  </si>
  <si>
    <t>出所. 総務省統計局「家計調査」2-5. 年間収入十分位階級別, 二人以上の勤労者世帯, 2019年.</t>
    <rPh sb="0" eb="2">
      <t>シュッショ</t>
    </rPh>
    <rPh sb="4" eb="7">
      <t>ソウムショウ</t>
    </rPh>
    <rPh sb="7" eb="10">
      <t>トウケイキョク</t>
    </rPh>
    <rPh sb="11" eb="13">
      <t>カケイ</t>
    </rPh>
    <rPh sb="13" eb="15">
      <t>チョウサ</t>
    </rPh>
    <rPh sb="21" eb="23">
      <t>ネンカン</t>
    </rPh>
    <rPh sb="23" eb="25">
      <t>シュウニュウ</t>
    </rPh>
    <rPh sb="25" eb="26">
      <t>１０</t>
    </rPh>
    <rPh sb="26" eb="28">
      <t>ブンイ</t>
    </rPh>
    <rPh sb="28" eb="30">
      <t>カイキュウ</t>
    </rPh>
    <rPh sb="30" eb="31">
      <t>ベツ</t>
    </rPh>
    <rPh sb="33" eb="35">
      <t>２リ</t>
    </rPh>
    <rPh sb="35" eb="37">
      <t>イジョウ</t>
    </rPh>
    <rPh sb="38" eb="41">
      <t>キンロウシャ</t>
    </rPh>
    <rPh sb="41" eb="43">
      <t>セタイ</t>
    </rPh>
    <rPh sb="49" eb="50">
      <t>ネン</t>
    </rPh>
    <phoneticPr fontId="1"/>
  </si>
  <si>
    <t>出所. 総務省統計局「家計調査」2-5. 年間収入十分位階級別, 二人以上の世帯, 2019年.</t>
    <rPh sb="0" eb="2">
      <t>シュッショ</t>
    </rPh>
    <rPh sb="4" eb="7">
      <t>ソウムショウ</t>
    </rPh>
    <rPh sb="7" eb="10">
      <t>トウケイキョク</t>
    </rPh>
    <rPh sb="11" eb="13">
      <t>カケイ</t>
    </rPh>
    <rPh sb="13" eb="15">
      <t>チョウサ</t>
    </rPh>
    <rPh sb="21" eb="23">
      <t>ネンカン</t>
    </rPh>
    <rPh sb="23" eb="25">
      <t>シュウニュウ</t>
    </rPh>
    <rPh sb="25" eb="26">
      <t>１０</t>
    </rPh>
    <rPh sb="26" eb="28">
      <t>ブンイ</t>
    </rPh>
    <rPh sb="28" eb="30">
      <t>カイキュウ</t>
    </rPh>
    <rPh sb="30" eb="31">
      <t>ベツ</t>
    </rPh>
    <rPh sb="33" eb="35">
      <t>２リ</t>
    </rPh>
    <rPh sb="35" eb="37">
      <t>イジョウ</t>
    </rPh>
    <rPh sb="38" eb="40">
      <t>セタイ</t>
    </rPh>
    <rPh sb="46" eb="4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</si>
</sst>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0_ "/>
    <numFmt numFmtId="179" formatCode="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8" fontId="0" fillId="4" borderId="0" xfId="0" applyNumberFormat="1" applyFill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9" fontId="0" fillId="4" borderId="3" xfId="0" applyNumberFormat="1" applyFill="1" applyBorder="1" applyAlignment="1">
      <alignment horizontal="center" vertical="center"/>
    </xf>
    <xf numFmtId="179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5" borderId="2" xfId="0" applyNumberFormat="1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図</a:t>
            </a:r>
            <a:r>
              <a:rPr lang="en-US" altLang="ja-JP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1. </a:t>
            </a:r>
            <a:r>
              <a:rPr lang="ja-JP" altLang="en-US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消費格差と教育格差</a:t>
            </a:r>
          </a:p>
        </c:rich>
      </c:tx>
      <c:layout>
        <c:manualLayout>
          <c:xMode val="edge"/>
          <c:yMode val="edge"/>
          <c:x val="0.38157531049598187"/>
          <c:y val="3.0245746691871456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571603941938148"/>
          <c:y val="9.8284184380405398E-2"/>
          <c:w val="0.59211619016655348"/>
          <c:h val="0.8220985459901321"/>
        </c:manualLayout>
      </c:layout>
      <c:scatterChart>
        <c:scatterStyle val="lineMarker"/>
        <c:varyColors val="0"/>
        <c:ser>
          <c:idx val="0"/>
          <c:order val="0"/>
          <c:tx>
            <c:v>消費支出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二人以上!$A$3:$A$13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二人以上!$F$3:$F$13</c:f>
              <c:numCache>
                <c:formatCode>0.00_ </c:formatCode>
                <c:ptCount val="11"/>
                <c:pt idx="0" formatCode="0_ ">
                  <c:v>0</c:v>
                </c:pt>
                <c:pt idx="1">
                  <c:v>5.9072073690371055E-2</c:v>
                </c:pt>
                <c:pt idx="2">
                  <c:v>0.13084137952661218</c:v>
                </c:pt>
                <c:pt idx="3">
                  <c:v>0.21112629435859226</c:v>
                </c:pt>
                <c:pt idx="4">
                  <c:v>0.2985081749232818</c:v>
                </c:pt>
                <c:pt idx="5">
                  <c:v>0.39307837066673845</c:v>
                </c:pt>
                <c:pt idx="6">
                  <c:v>0.49132265476487913</c:v>
                </c:pt>
                <c:pt idx="7">
                  <c:v>0.59645495978067953</c:v>
                </c:pt>
                <c:pt idx="8">
                  <c:v>0.70813442957213346</c:v>
                </c:pt>
                <c:pt idx="9">
                  <c:v>0.83835715520100462</c:v>
                </c:pt>
                <c:pt idx="10" formatCode="0_ 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752-4A3E-81DB-4B0EB4EBBFAA}"/>
            </c:ext>
          </c:extLst>
        </c:ser>
        <c:ser>
          <c:idx val="1"/>
          <c:order val="1"/>
          <c:tx>
            <c:v>教育関係費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二人以上!$A$3:$A$13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二人以上!$H$3:$H$13</c:f>
              <c:numCache>
                <c:formatCode>0.00_ </c:formatCode>
                <c:ptCount val="11"/>
                <c:pt idx="0" formatCode="0_ ">
                  <c:v>0</c:v>
                </c:pt>
                <c:pt idx="1">
                  <c:v>1.3811436004750863E-2</c:v>
                </c:pt>
                <c:pt idx="2">
                  <c:v>2.3844805158079293E-2</c:v>
                </c:pt>
                <c:pt idx="3">
                  <c:v>3.9669701939935527E-2</c:v>
                </c:pt>
                <c:pt idx="4">
                  <c:v>8.3004354957298798E-2</c:v>
                </c:pt>
                <c:pt idx="5">
                  <c:v>0.13920027147785757</c:v>
                </c:pt>
                <c:pt idx="6">
                  <c:v>0.23432498161868673</c:v>
                </c:pt>
                <c:pt idx="7">
                  <c:v>0.3421130026582207</c:v>
                </c:pt>
                <c:pt idx="8">
                  <c:v>0.49099598439002318</c:v>
                </c:pt>
                <c:pt idx="9">
                  <c:v>0.70973361235224253</c:v>
                </c:pt>
                <c:pt idx="10" formatCode="0_ 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752-4A3E-81DB-4B0EB4EBBFAA}"/>
            </c:ext>
          </c:extLst>
        </c:ser>
        <c:ser>
          <c:idx val="2"/>
          <c:order val="2"/>
          <c:tx>
            <c:v>45度線</c:v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二人以上!$A$3:$A$13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二人以上!$I$3:$I$13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752-4A3E-81DB-4B0EB4EB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14815"/>
        <c:axId val="5441247"/>
      </c:scatterChart>
      <c:valAx>
        <c:axId val="10651481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1247"/>
        <c:crosses val="autoZero"/>
        <c:crossBetween val="midCat"/>
      </c:valAx>
      <c:valAx>
        <c:axId val="54412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51481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7542550858331316"/>
          <c:y val="0.14288847486623615"/>
          <c:w val="0.11857093179331814"/>
          <c:h val="0.1983983744991318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図</a:t>
            </a:r>
            <a:r>
              <a:rPr lang="en-US" altLang="ja-JP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2. </a:t>
            </a:r>
            <a:r>
              <a:rPr lang="ja-JP" altLang="en-US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消費格差と教育格差　（勤労者世帯）</a:t>
            </a:r>
          </a:p>
        </c:rich>
      </c:tx>
      <c:layout>
        <c:manualLayout>
          <c:xMode val="edge"/>
          <c:yMode val="edge"/>
          <c:x val="0.38157531049598187"/>
          <c:y val="3.0245746691871456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571603941938148"/>
          <c:y val="9.8284184380405398E-2"/>
          <c:w val="0.59211619016655348"/>
          <c:h val="0.8220985459901321"/>
        </c:manualLayout>
      </c:layout>
      <c:scatterChart>
        <c:scatterStyle val="lineMarker"/>
        <c:varyColors val="0"/>
        <c:ser>
          <c:idx val="0"/>
          <c:order val="0"/>
          <c:tx>
            <c:v>消費支出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二人以上かつ勤労者世帯!$A$3:$A$13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二人以上かつ勤労者世帯!$F$3:$F$13</c:f>
              <c:numCache>
                <c:formatCode>0.00_ </c:formatCode>
                <c:ptCount val="11"/>
                <c:pt idx="0" formatCode="0_ ">
                  <c:v>0</c:v>
                </c:pt>
                <c:pt idx="1">
                  <c:v>6.5785979573461065E-2</c:v>
                </c:pt>
                <c:pt idx="2">
                  <c:v>0.14244725696704555</c:v>
                </c:pt>
                <c:pt idx="3">
                  <c:v>0.2245372285961664</c:v>
                </c:pt>
                <c:pt idx="4">
                  <c:v>0.31124750349849872</c:v>
                </c:pt>
                <c:pt idx="5">
                  <c:v>0.40302458027279026</c:v>
                </c:pt>
                <c:pt idx="6">
                  <c:v>0.50103411051674029</c:v>
                </c:pt>
                <c:pt idx="7">
                  <c:v>0.6044247825866782</c:v>
                </c:pt>
                <c:pt idx="8">
                  <c:v>0.72164764776139312</c:v>
                </c:pt>
                <c:pt idx="9">
                  <c:v>0.84869595236360174</c:v>
                </c:pt>
                <c:pt idx="10" formatCode="0_ 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2F-40B4-AE64-A421561B0063}"/>
            </c:ext>
          </c:extLst>
        </c:ser>
        <c:ser>
          <c:idx val="1"/>
          <c:order val="1"/>
          <c:tx>
            <c:v>教育関係費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二人以上かつ勤労者世帯!$A$3:$A$13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二人以上かつ勤労者世帯!$H$3:$H$13</c:f>
              <c:numCache>
                <c:formatCode>0.00_ </c:formatCode>
                <c:ptCount val="11"/>
                <c:pt idx="0" formatCode="0_ ">
                  <c:v>0</c:v>
                </c:pt>
                <c:pt idx="1">
                  <c:v>2.7633206774455014E-2</c:v>
                </c:pt>
                <c:pt idx="2">
                  <c:v>7.3411259474140747E-2</c:v>
                </c:pt>
                <c:pt idx="3">
                  <c:v>0.12791334271859847</c:v>
                </c:pt>
                <c:pt idx="4">
                  <c:v>0.2016232242651764</c:v>
                </c:pt>
                <c:pt idx="5">
                  <c:v>0.27188473188003925</c:v>
                </c:pt>
                <c:pt idx="6">
                  <c:v>0.357304864695761</c:v>
                </c:pt>
                <c:pt idx="7">
                  <c:v>0.47337286520768457</c:v>
                </c:pt>
                <c:pt idx="8">
                  <c:v>0.60562333802596591</c:v>
                </c:pt>
                <c:pt idx="9">
                  <c:v>0.77528333546634809</c:v>
                </c:pt>
                <c:pt idx="10" formatCode="0_ 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F-40B4-AE64-A421561B0063}"/>
            </c:ext>
          </c:extLst>
        </c:ser>
        <c:ser>
          <c:idx val="2"/>
          <c:order val="2"/>
          <c:tx>
            <c:v>45度線</c:v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二人以上かつ勤労者世帯!$A$3:$A$13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二人以上かつ勤労者世帯!$I$3:$I$13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2F-40B4-AE64-A421561B0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14815"/>
        <c:axId val="5441247"/>
      </c:scatterChart>
      <c:valAx>
        <c:axId val="10651481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1247"/>
        <c:crosses val="autoZero"/>
        <c:crossBetween val="midCat"/>
      </c:valAx>
      <c:valAx>
        <c:axId val="54412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51481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7542550858331316"/>
          <c:y val="0.14288847486623615"/>
          <c:w val="0.11857093179331814"/>
          <c:h val="0.1983983744991318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5E50E8-7ADD-4D17-B48E-20D456DA0CCF}">
  <sheetPr/>
  <sheetViews>
    <sheetView tabSelected="1" workbookViewId="0"/>
  </sheetViews>
  <pageMargins left="0.39370078740157483" right="0.39370078740157483" top="0.39370078740157483" bottom="0.39370078740157483" header="0.19685039370078741" footer="0.19685039370078741"/>
  <pageSetup paperSize="9" orientation="landscape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B58A08-DE5E-40F4-A9FA-07DB5159FEAD}">
  <sheetPr/>
  <sheetViews>
    <sheetView workbookViewId="0"/>
  </sheetViews>
  <pageMargins left="0.39370078740157483" right="0.39370078740157483" top="0.39370078740157483" bottom="0.39370078740157483" header="0.19685039370078741" footer="0.19685039370078741"/>
  <pageSetup paperSize="9" orientation="landscape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55200" cy="6731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68CC14-B542-405F-99C4-8D632A631A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0.01272</cdr:x>
      <cdr:y>0.6245</cdr:y>
    </cdr:from>
    <cdr:to>
      <cdr:x>0.12716</cdr:x>
      <cdr:y>0.76565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C3DB87-F04D-481A-8C12-F6F687CA8386}"/>
            </a:ext>
          </a:extLst>
        </cdr:cNvPr>
        <cdr:cNvSpPr txBox="1"/>
      </cdr:nvSpPr>
      <cdr:spPr>
        <a:xfrm xmlns:a="http://schemas.openxmlformats.org/drawingml/2006/main">
          <a:off x="125211" y="4194577"/>
          <a:ext cx="1126902" cy="948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0.0218</cdr:x>
      <cdr:y>0.64714</cdr:y>
    </cdr:from>
    <cdr:to>
      <cdr:x>0.13261</cdr:x>
      <cdr:y>0.78961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657CAE4-A891-4507-B410-260C7B169973}"/>
            </a:ext>
          </a:extLst>
        </cdr:cNvPr>
        <cdr:cNvSpPr txBox="1"/>
      </cdr:nvSpPr>
      <cdr:spPr>
        <a:xfrm xmlns:a="http://schemas.openxmlformats.org/drawingml/2006/main">
          <a:off x="214648" y="4346620"/>
          <a:ext cx="1091127" cy="956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0.01869</cdr:x>
      <cdr:y>0.66068</cdr:y>
    </cdr:from>
    <cdr:to>
      <cdr:x>0.1192</cdr:x>
      <cdr:y>0.71645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E79E5BA0-51C0-4CB2-BFE6-39C9EB74990D}"/>
            </a:ext>
          </a:extLst>
        </cdr:cNvPr>
        <cdr:cNvSpPr txBox="1"/>
      </cdr:nvSpPr>
      <cdr:spPr>
        <a:xfrm xmlns:a="http://schemas.openxmlformats.org/drawingml/2006/main">
          <a:off x="184150" y="4438650"/>
          <a:ext cx="990600" cy="374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0.02448</cdr:x>
      <cdr:y>0.82453</cdr:y>
    </cdr:from>
    <cdr:to>
      <cdr:x>0.15657</cdr:x>
      <cdr:y>0.95283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1A4589B-B104-49BE-9800-2664FB3CA196}"/>
            </a:ext>
          </a:extLst>
        </cdr:cNvPr>
        <cdr:cNvSpPr txBox="1"/>
      </cdr:nvSpPr>
      <cdr:spPr>
        <a:xfrm xmlns:a="http://schemas.openxmlformats.org/drawingml/2006/main">
          <a:off x="241300" y="5549900"/>
          <a:ext cx="1301750" cy="863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総務省統計局</a:t>
          </a:r>
          <a:endParaRPr lang="en-US" altLang="ja-JP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家計調査</a:t>
          </a:r>
          <a:r>
            <a:rPr lang="en-US" altLang="ja-JP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2019</a:t>
          </a:r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endParaRPr lang="en-US" altLang="ja-JP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r>
            <a:rPr lang="en-US" altLang="ja-JP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人以上の世帯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5200" cy="6731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2086230-112B-41CD-9930-7B71D3DED4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0.01272</cdr:x>
      <cdr:y>0.6245</cdr:y>
    </cdr:from>
    <cdr:to>
      <cdr:x>0.12716</cdr:x>
      <cdr:y>0.76565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C3DB87-F04D-481A-8C12-F6F687CA8386}"/>
            </a:ext>
          </a:extLst>
        </cdr:cNvPr>
        <cdr:cNvSpPr txBox="1"/>
      </cdr:nvSpPr>
      <cdr:spPr>
        <a:xfrm xmlns:a="http://schemas.openxmlformats.org/drawingml/2006/main">
          <a:off x="125211" y="4194577"/>
          <a:ext cx="1126902" cy="948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0.0218</cdr:x>
      <cdr:y>0.64714</cdr:y>
    </cdr:from>
    <cdr:to>
      <cdr:x>0.13261</cdr:x>
      <cdr:y>0.78961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657CAE4-A891-4507-B410-260C7B169973}"/>
            </a:ext>
          </a:extLst>
        </cdr:cNvPr>
        <cdr:cNvSpPr txBox="1"/>
      </cdr:nvSpPr>
      <cdr:spPr>
        <a:xfrm xmlns:a="http://schemas.openxmlformats.org/drawingml/2006/main">
          <a:off x="214648" y="4346620"/>
          <a:ext cx="1091127" cy="956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0.01869</cdr:x>
      <cdr:y>0.66068</cdr:y>
    </cdr:from>
    <cdr:to>
      <cdr:x>0.1192</cdr:x>
      <cdr:y>0.71645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E79E5BA0-51C0-4CB2-BFE6-39C9EB74990D}"/>
            </a:ext>
          </a:extLst>
        </cdr:cNvPr>
        <cdr:cNvSpPr txBox="1"/>
      </cdr:nvSpPr>
      <cdr:spPr>
        <a:xfrm xmlns:a="http://schemas.openxmlformats.org/drawingml/2006/main">
          <a:off x="184150" y="4438650"/>
          <a:ext cx="990600" cy="374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0.02448</cdr:x>
      <cdr:y>0.80529</cdr:y>
    </cdr:from>
    <cdr:to>
      <cdr:x>0.15657</cdr:x>
      <cdr:y>0.95283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1A4589B-B104-49BE-9800-2664FB3CA196}"/>
            </a:ext>
          </a:extLst>
        </cdr:cNvPr>
        <cdr:cNvSpPr txBox="1"/>
      </cdr:nvSpPr>
      <cdr:spPr>
        <a:xfrm xmlns:a="http://schemas.openxmlformats.org/drawingml/2006/main">
          <a:off x="241255" y="5410200"/>
          <a:ext cx="1301774" cy="991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総務省統計局</a:t>
          </a:r>
          <a:endParaRPr lang="en-US" altLang="ja-JP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家計調査</a:t>
          </a:r>
          <a:r>
            <a:rPr lang="en-US" altLang="ja-JP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2019</a:t>
          </a:r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endParaRPr lang="en-US" altLang="ja-JP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r>
            <a:rPr lang="en-US" altLang="ja-JP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lang="ja-JP" altLang="en-US" sz="12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人以上の勤労者世帯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182F-36BD-4A19-870A-DFC36BD4FB91}">
  <sheetPr>
    <pageSetUpPr fitToPage="1"/>
  </sheetPr>
  <dimension ref="A1:K15"/>
  <sheetViews>
    <sheetView workbookViewId="0">
      <selection activeCell="B3" sqref="B3"/>
    </sheetView>
  </sheetViews>
  <sheetFormatPr defaultRowHeight="18" x14ac:dyDescent="0.55000000000000004"/>
  <cols>
    <col min="1" max="1" width="10.58203125" style="1" customWidth="1"/>
    <col min="2" max="3" width="15.58203125" style="1" customWidth="1"/>
    <col min="4" max="4" width="10.58203125" customWidth="1"/>
    <col min="5" max="8" width="15.58203125" style="1" customWidth="1"/>
    <col min="9" max="9" width="10.58203125" style="1" customWidth="1"/>
    <col min="10" max="11" width="15.58203125" style="1" customWidth="1"/>
    <col min="12" max="14" width="15.58203125" customWidth="1"/>
  </cols>
  <sheetData>
    <row r="1" spans="1:9" ht="20" customHeight="1" x14ac:dyDescent="0.55000000000000004">
      <c r="B1" s="1" t="s">
        <v>0</v>
      </c>
      <c r="C1" s="1" t="s">
        <v>1</v>
      </c>
      <c r="E1" s="1" t="s">
        <v>3</v>
      </c>
      <c r="F1" s="1" t="s">
        <v>5</v>
      </c>
      <c r="G1" s="1" t="s">
        <v>4</v>
      </c>
      <c r="H1" s="1" t="s">
        <v>5</v>
      </c>
    </row>
    <row r="2" spans="1:9" ht="20" customHeight="1" x14ac:dyDescent="0.55000000000000004">
      <c r="A2" s="1" t="s">
        <v>2</v>
      </c>
      <c r="B2" s="11">
        <v>293379</v>
      </c>
      <c r="C2" s="12">
        <v>17681</v>
      </c>
      <c r="D2" s="3">
        <f>C2/B2</f>
        <v>6.0266753925809276E-2</v>
      </c>
      <c r="E2" s="9"/>
      <c r="F2" s="9"/>
      <c r="G2" s="9"/>
      <c r="H2" s="9"/>
    </row>
    <row r="3" spans="1:9" ht="20" customHeight="1" x14ac:dyDescent="0.55000000000000004">
      <c r="A3" s="4">
        <v>0</v>
      </c>
      <c r="B3" s="5"/>
      <c r="C3" s="5"/>
      <c r="D3" s="6"/>
      <c r="E3" s="16"/>
      <c r="F3" s="18">
        <v>0</v>
      </c>
      <c r="G3" s="16"/>
      <c r="H3" s="18">
        <v>0</v>
      </c>
      <c r="I3" s="4">
        <v>0</v>
      </c>
    </row>
    <row r="4" spans="1:9" ht="20" customHeight="1" x14ac:dyDescent="0.55000000000000004">
      <c r="A4" s="4">
        <v>0.1</v>
      </c>
      <c r="B4" s="20">
        <v>173305</v>
      </c>
      <c r="C4" s="20">
        <v>2442</v>
      </c>
      <c r="D4" s="6">
        <f t="shared" ref="D4:D13" si="0">C4/B4</f>
        <v>1.4090764836559822E-2</v>
      </c>
      <c r="E4" s="2">
        <f>B4</f>
        <v>173305</v>
      </c>
      <c r="F4" s="13">
        <f>E4/E13</f>
        <v>5.9072073690371055E-2</v>
      </c>
      <c r="G4" s="2">
        <f>C4</f>
        <v>2442</v>
      </c>
      <c r="H4" s="13">
        <f>G4/G13</f>
        <v>1.3811436004750863E-2</v>
      </c>
      <c r="I4" s="4">
        <v>0.1</v>
      </c>
    </row>
    <row r="5" spans="1:9" ht="20" customHeight="1" x14ac:dyDescent="0.55000000000000004">
      <c r="A5" s="7">
        <v>0.2</v>
      </c>
      <c r="B5" s="21">
        <v>210556</v>
      </c>
      <c r="C5" s="21">
        <v>1774</v>
      </c>
      <c r="D5" s="8">
        <f t="shared" si="0"/>
        <v>8.4253120310036293E-3</v>
      </c>
      <c r="E5" s="2">
        <f>E4+B5</f>
        <v>383861</v>
      </c>
      <c r="F5" s="13">
        <f>E5/E13</f>
        <v>0.13084137952661218</v>
      </c>
      <c r="G5" s="2">
        <f>G4+C5</f>
        <v>4216</v>
      </c>
      <c r="H5" s="13">
        <f>G5/G13</f>
        <v>2.3844805158079293E-2</v>
      </c>
      <c r="I5" s="7">
        <v>0.2</v>
      </c>
    </row>
    <row r="6" spans="1:9" ht="20" customHeight="1" x14ac:dyDescent="0.55000000000000004">
      <c r="A6" s="7">
        <v>0.3</v>
      </c>
      <c r="B6" s="21">
        <v>235539</v>
      </c>
      <c r="C6" s="21">
        <v>2798</v>
      </c>
      <c r="D6" s="8">
        <f t="shared" si="0"/>
        <v>1.1879136788387486E-2</v>
      </c>
      <c r="E6" s="2">
        <f t="shared" ref="E6:E13" si="1">E5+B6</f>
        <v>619400</v>
      </c>
      <c r="F6" s="13">
        <f>E6/E13</f>
        <v>0.21112629435859226</v>
      </c>
      <c r="G6" s="2">
        <f t="shared" ref="G6:G13" si="2">G5+C6</f>
        <v>7014</v>
      </c>
      <c r="H6" s="13">
        <f>G6/G13</f>
        <v>3.9669701939935527E-2</v>
      </c>
      <c r="I6" s="7">
        <v>0.3</v>
      </c>
    </row>
    <row r="7" spans="1:9" ht="20" customHeight="1" x14ac:dyDescent="0.55000000000000004">
      <c r="A7" s="7">
        <v>0.4</v>
      </c>
      <c r="B7" s="21">
        <v>256360</v>
      </c>
      <c r="C7" s="21">
        <v>7662</v>
      </c>
      <c r="D7" s="8">
        <f t="shared" si="0"/>
        <v>2.988765798096427E-2</v>
      </c>
      <c r="E7" s="2">
        <f t="shared" si="1"/>
        <v>875760</v>
      </c>
      <c r="F7" s="13">
        <f>E7/E13</f>
        <v>0.2985081749232818</v>
      </c>
      <c r="G7" s="2">
        <f t="shared" si="2"/>
        <v>14676</v>
      </c>
      <c r="H7" s="13">
        <f>G7/G13</f>
        <v>8.3004354957298798E-2</v>
      </c>
      <c r="I7" s="7">
        <v>0.4</v>
      </c>
    </row>
    <row r="8" spans="1:9" ht="20" customHeight="1" x14ac:dyDescent="0.55000000000000004">
      <c r="A8" s="7">
        <v>0.5</v>
      </c>
      <c r="B8" s="21">
        <v>277449</v>
      </c>
      <c r="C8" s="21">
        <v>9936</v>
      </c>
      <c r="D8" s="8">
        <f t="shared" si="0"/>
        <v>3.5811987067893555E-2</v>
      </c>
      <c r="E8" s="2">
        <f t="shared" si="1"/>
        <v>1153209</v>
      </c>
      <c r="F8" s="13">
        <f>E8/E13</f>
        <v>0.39307837066673845</v>
      </c>
      <c r="G8" s="2">
        <f t="shared" si="2"/>
        <v>24612</v>
      </c>
      <c r="H8" s="13">
        <f>G8/G13</f>
        <v>0.13920027147785757</v>
      </c>
      <c r="I8" s="7">
        <v>0.5</v>
      </c>
    </row>
    <row r="9" spans="1:9" ht="20" customHeight="1" x14ac:dyDescent="0.55000000000000004">
      <c r="A9" s="7">
        <v>0.6</v>
      </c>
      <c r="B9" s="21">
        <v>288228</v>
      </c>
      <c r="C9" s="21">
        <v>16819</v>
      </c>
      <c r="D9" s="8">
        <f t="shared" si="0"/>
        <v>5.8353109343991565E-2</v>
      </c>
      <c r="E9" s="2">
        <f t="shared" si="1"/>
        <v>1441437</v>
      </c>
      <c r="F9" s="13">
        <f>E9/E13</f>
        <v>0.49132265476487913</v>
      </c>
      <c r="G9" s="2">
        <f t="shared" si="2"/>
        <v>41431</v>
      </c>
      <c r="H9" s="13">
        <f>G9/G13</f>
        <v>0.23432498161868673</v>
      </c>
      <c r="I9" s="7">
        <v>0.6</v>
      </c>
    </row>
    <row r="10" spans="1:9" ht="20" customHeight="1" x14ac:dyDescent="0.55000000000000004">
      <c r="A10" s="7">
        <v>0.7</v>
      </c>
      <c r="B10" s="21">
        <v>308436</v>
      </c>
      <c r="C10" s="21">
        <v>19058</v>
      </c>
      <c r="D10" s="8">
        <f t="shared" si="0"/>
        <v>6.1789155610888484E-2</v>
      </c>
      <c r="E10" s="2">
        <f t="shared" si="1"/>
        <v>1749873</v>
      </c>
      <c r="F10" s="13">
        <f>E10/E13</f>
        <v>0.59645495978067953</v>
      </c>
      <c r="G10" s="2">
        <f t="shared" si="2"/>
        <v>60489</v>
      </c>
      <c r="H10" s="13">
        <f>G10/G13</f>
        <v>0.3421130026582207</v>
      </c>
      <c r="I10" s="7">
        <v>0.7</v>
      </c>
    </row>
    <row r="11" spans="1:9" ht="20" customHeight="1" x14ac:dyDescent="0.55000000000000004">
      <c r="A11" s="7">
        <v>0.8</v>
      </c>
      <c r="B11" s="21">
        <v>327644</v>
      </c>
      <c r="C11" s="21">
        <v>26324</v>
      </c>
      <c r="D11" s="8">
        <f t="shared" si="0"/>
        <v>8.0343299434752352E-2</v>
      </c>
      <c r="E11" s="2">
        <f t="shared" si="1"/>
        <v>2077517</v>
      </c>
      <c r="F11" s="13">
        <f>E11/E13</f>
        <v>0.70813442957213346</v>
      </c>
      <c r="G11" s="2">
        <f t="shared" si="2"/>
        <v>86813</v>
      </c>
      <c r="H11" s="13">
        <f>G11/G13</f>
        <v>0.49099598439002318</v>
      </c>
      <c r="I11" s="7">
        <v>0.8</v>
      </c>
    </row>
    <row r="12" spans="1:9" ht="20" customHeight="1" x14ac:dyDescent="0.55000000000000004">
      <c r="A12" s="7">
        <v>0.9</v>
      </c>
      <c r="B12" s="21">
        <v>382046</v>
      </c>
      <c r="C12" s="21">
        <v>38675</v>
      </c>
      <c r="D12" s="8">
        <f t="shared" si="0"/>
        <v>0.10123126534501081</v>
      </c>
      <c r="E12" s="2">
        <f t="shared" si="1"/>
        <v>2459563</v>
      </c>
      <c r="F12" s="13">
        <f>E12/E13</f>
        <v>0.83835715520100462</v>
      </c>
      <c r="G12" s="2">
        <f t="shared" si="2"/>
        <v>125488</v>
      </c>
      <c r="H12" s="13">
        <f>G12/G13</f>
        <v>0.70973361235224253</v>
      </c>
      <c r="I12" s="7">
        <v>0.9</v>
      </c>
    </row>
    <row r="13" spans="1:9" ht="20" customHeight="1" x14ac:dyDescent="0.55000000000000004">
      <c r="A13" s="9">
        <v>1</v>
      </c>
      <c r="B13" s="22">
        <v>474226</v>
      </c>
      <c r="C13" s="22">
        <v>51322</v>
      </c>
      <c r="D13" s="10">
        <f t="shared" si="0"/>
        <v>0.10822266176886126</v>
      </c>
      <c r="E13" s="14">
        <f t="shared" si="1"/>
        <v>2933789</v>
      </c>
      <c r="F13" s="17">
        <f>E13/E13</f>
        <v>1</v>
      </c>
      <c r="G13" s="15">
        <f t="shared" si="2"/>
        <v>176810</v>
      </c>
      <c r="H13" s="17">
        <f>G13/G13</f>
        <v>1</v>
      </c>
      <c r="I13" s="9">
        <v>1</v>
      </c>
    </row>
    <row r="15" spans="1:9" x14ac:dyDescent="0.55000000000000004">
      <c r="A15" s="19" t="s">
        <v>7</v>
      </c>
    </row>
  </sheetData>
  <phoneticPr fontId="1"/>
  <printOptions horizontalCentered="1"/>
  <pageMargins left="0.70866141732283472" right="0.70866141732283472" top="1.1811023622047245" bottom="0.74803149606299213" header="0.59055118110236227" footer="0.31496062992125984"/>
  <pageSetup paperSize="9" scale="96" orientation="landscape" verticalDpi="1200" r:id="rId1"/>
  <headerFooter>
    <oddHeader>&amp;C&amp;"ＭＳ Ｐ明朝,標準"&amp;12表1．データ一覧</oddHeader>
  </headerFooter>
  <ignoredErrors>
    <ignoredError sqref="G4: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B9EF-3ABA-40D4-AF27-286762CE1D45}">
  <sheetPr>
    <pageSetUpPr fitToPage="1"/>
  </sheetPr>
  <dimension ref="A1:K15"/>
  <sheetViews>
    <sheetView workbookViewId="0">
      <selection activeCell="B3" sqref="B3"/>
    </sheetView>
  </sheetViews>
  <sheetFormatPr defaultRowHeight="18" x14ac:dyDescent="0.55000000000000004"/>
  <cols>
    <col min="1" max="1" width="10.58203125" style="1" customWidth="1"/>
    <col min="2" max="3" width="15.58203125" style="1" customWidth="1"/>
    <col min="4" max="4" width="10.58203125" customWidth="1"/>
    <col min="5" max="8" width="15.58203125" style="1" customWidth="1"/>
    <col min="9" max="9" width="10.58203125" style="1" customWidth="1"/>
    <col min="10" max="11" width="15.58203125" style="1" customWidth="1"/>
    <col min="12" max="14" width="15.58203125" customWidth="1"/>
  </cols>
  <sheetData>
    <row r="1" spans="1:9" ht="20" customHeight="1" x14ac:dyDescent="0.55000000000000004">
      <c r="B1" s="1" t="s">
        <v>0</v>
      </c>
      <c r="C1" s="1" t="s">
        <v>1</v>
      </c>
      <c r="E1" s="1" t="s">
        <v>3</v>
      </c>
      <c r="F1" s="1" t="s">
        <v>5</v>
      </c>
      <c r="G1" s="1" t="s">
        <v>4</v>
      </c>
      <c r="H1" s="1" t="s">
        <v>5</v>
      </c>
    </row>
    <row r="2" spans="1:9" ht="20" customHeight="1" x14ac:dyDescent="0.55000000000000004">
      <c r="A2" s="1" t="s">
        <v>2</v>
      </c>
      <c r="B2" s="11">
        <v>323853</v>
      </c>
      <c r="C2" s="12">
        <v>28129</v>
      </c>
      <c r="D2" s="3">
        <f>C2/B2</f>
        <v>8.6857308717226647E-2</v>
      </c>
      <c r="E2" s="9"/>
      <c r="F2" s="9"/>
      <c r="G2" s="9"/>
      <c r="H2" s="9"/>
    </row>
    <row r="3" spans="1:9" ht="20" customHeight="1" x14ac:dyDescent="0.55000000000000004">
      <c r="A3" s="4">
        <v>0</v>
      </c>
      <c r="B3" s="5"/>
      <c r="C3" s="5"/>
      <c r="D3" s="6"/>
      <c r="E3" s="16"/>
      <c r="F3" s="18">
        <v>0</v>
      </c>
      <c r="G3" s="16"/>
      <c r="H3" s="18">
        <v>0</v>
      </c>
      <c r="I3" s="4">
        <v>0</v>
      </c>
    </row>
    <row r="4" spans="1:9" ht="20" customHeight="1" x14ac:dyDescent="0.55000000000000004">
      <c r="A4" s="4">
        <v>0.1</v>
      </c>
      <c r="B4" s="20">
        <v>213050</v>
      </c>
      <c r="C4" s="20">
        <v>7773</v>
      </c>
      <c r="D4" s="6">
        <f t="shared" ref="D4:D13" si="0">C4/B4</f>
        <v>3.6484393334897912E-2</v>
      </c>
      <c r="E4" s="2">
        <f>B4</f>
        <v>213050</v>
      </c>
      <c r="F4" s="13">
        <f>E4/E13</f>
        <v>6.5785979573461065E-2</v>
      </c>
      <c r="G4" s="2">
        <f>C4</f>
        <v>7773</v>
      </c>
      <c r="H4" s="13">
        <f>G4/G13</f>
        <v>2.7633206774455014E-2</v>
      </c>
      <c r="I4" s="4">
        <v>0.1</v>
      </c>
    </row>
    <row r="5" spans="1:9" ht="20" customHeight="1" x14ac:dyDescent="0.55000000000000004">
      <c r="A5" s="7">
        <v>0.2</v>
      </c>
      <c r="B5" s="21">
        <v>248270</v>
      </c>
      <c r="C5" s="21">
        <v>12877</v>
      </c>
      <c r="D5" s="8">
        <f t="shared" si="0"/>
        <v>5.1866919080033831E-2</v>
      </c>
      <c r="E5" s="2">
        <f>E4+B5</f>
        <v>461320</v>
      </c>
      <c r="F5" s="13">
        <f>E5/E13</f>
        <v>0.14244725696704555</v>
      </c>
      <c r="G5" s="2">
        <f>G4+C5</f>
        <v>20650</v>
      </c>
      <c r="H5" s="13">
        <f>G5/G13</f>
        <v>7.3411259474140747E-2</v>
      </c>
      <c r="I5" s="7">
        <v>0.2</v>
      </c>
    </row>
    <row r="6" spans="1:9" ht="20" customHeight="1" x14ac:dyDescent="0.55000000000000004">
      <c r="A6" s="7">
        <v>0.3</v>
      </c>
      <c r="B6" s="21">
        <v>265851</v>
      </c>
      <c r="C6" s="21">
        <v>15331</v>
      </c>
      <c r="D6" s="8">
        <f t="shared" si="0"/>
        <v>5.7667640896592452E-2</v>
      </c>
      <c r="E6" s="2">
        <f t="shared" ref="E6:E13" si="1">E5+B6</f>
        <v>727171</v>
      </c>
      <c r="F6" s="13">
        <f>E6/E13</f>
        <v>0.2245372285961664</v>
      </c>
      <c r="G6" s="2">
        <f t="shared" ref="G6:G13" si="2">G5+C6</f>
        <v>35981</v>
      </c>
      <c r="H6" s="13">
        <f>G6/G13</f>
        <v>0.12791334271859847</v>
      </c>
      <c r="I6" s="7">
        <v>0.3</v>
      </c>
    </row>
    <row r="7" spans="1:9" ht="20" customHeight="1" x14ac:dyDescent="0.55000000000000004">
      <c r="A7" s="7">
        <v>0.4</v>
      </c>
      <c r="B7" s="21">
        <v>280814</v>
      </c>
      <c r="C7" s="21">
        <v>20734</v>
      </c>
      <c r="D7" s="8">
        <f t="shared" si="0"/>
        <v>7.3835350089383009E-2</v>
      </c>
      <c r="E7" s="2">
        <f t="shared" si="1"/>
        <v>1007985</v>
      </c>
      <c r="F7" s="13">
        <f>E7/E13</f>
        <v>0.31124750349849872</v>
      </c>
      <c r="G7" s="2">
        <f t="shared" si="2"/>
        <v>56715</v>
      </c>
      <c r="H7" s="13">
        <f>G7/G13</f>
        <v>0.2016232242651764</v>
      </c>
      <c r="I7" s="7">
        <v>0.4</v>
      </c>
    </row>
    <row r="8" spans="1:9" ht="20" customHeight="1" x14ac:dyDescent="0.55000000000000004">
      <c r="A8" s="7">
        <v>0.5</v>
      </c>
      <c r="B8" s="21">
        <v>297223</v>
      </c>
      <c r="C8" s="21">
        <v>19764</v>
      </c>
      <c r="D8" s="8">
        <f t="shared" si="0"/>
        <v>6.6495526927593085E-2</v>
      </c>
      <c r="E8" s="2">
        <f t="shared" si="1"/>
        <v>1305208</v>
      </c>
      <c r="F8" s="13">
        <f>E8/E13</f>
        <v>0.40302458027279026</v>
      </c>
      <c r="G8" s="2">
        <f t="shared" si="2"/>
        <v>76479</v>
      </c>
      <c r="H8" s="13">
        <f>G8/G13</f>
        <v>0.27188473188003925</v>
      </c>
      <c r="I8" s="7">
        <v>0.5</v>
      </c>
    </row>
    <row r="9" spans="1:9" ht="20" customHeight="1" x14ac:dyDescent="0.55000000000000004">
      <c r="A9" s="7">
        <v>0.6</v>
      </c>
      <c r="B9" s="21">
        <v>317407</v>
      </c>
      <c r="C9" s="21">
        <v>24028</v>
      </c>
      <c r="D9" s="8">
        <f t="shared" si="0"/>
        <v>7.570091396850101E-2</v>
      </c>
      <c r="E9" s="2">
        <f t="shared" si="1"/>
        <v>1622615</v>
      </c>
      <c r="F9" s="13">
        <f>E9/E13</f>
        <v>0.50103411051674029</v>
      </c>
      <c r="G9" s="2">
        <f t="shared" si="2"/>
        <v>100507</v>
      </c>
      <c r="H9" s="13">
        <f>G9/G13</f>
        <v>0.357304864695761</v>
      </c>
      <c r="I9" s="7">
        <v>0.6</v>
      </c>
    </row>
    <row r="10" spans="1:9" ht="20" customHeight="1" x14ac:dyDescent="0.55000000000000004">
      <c r="A10" s="7">
        <v>0.7</v>
      </c>
      <c r="B10" s="21">
        <v>334834</v>
      </c>
      <c r="C10" s="21">
        <v>32649</v>
      </c>
      <c r="D10" s="8">
        <f t="shared" si="0"/>
        <v>9.7508018898917082E-2</v>
      </c>
      <c r="E10" s="2">
        <f t="shared" si="1"/>
        <v>1957449</v>
      </c>
      <c r="F10" s="13">
        <f>E10/E13</f>
        <v>0.6044247825866782</v>
      </c>
      <c r="G10" s="2">
        <f t="shared" si="2"/>
        <v>133156</v>
      </c>
      <c r="H10" s="13">
        <f>G10/G13</f>
        <v>0.47337286520768457</v>
      </c>
      <c r="I10" s="7">
        <v>0.7</v>
      </c>
    </row>
    <row r="11" spans="1:9" ht="20" customHeight="1" x14ac:dyDescent="0.55000000000000004">
      <c r="A11" s="7">
        <v>0.8</v>
      </c>
      <c r="B11" s="21">
        <v>379630</v>
      </c>
      <c r="C11" s="21">
        <v>37201</v>
      </c>
      <c r="D11" s="8">
        <f t="shared" si="0"/>
        <v>9.7992782446065907E-2</v>
      </c>
      <c r="E11" s="2">
        <f t="shared" si="1"/>
        <v>2337079</v>
      </c>
      <c r="F11" s="13">
        <f>E11/E13</f>
        <v>0.72164764776139312</v>
      </c>
      <c r="G11" s="2">
        <f t="shared" si="2"/>
        <v>170357</v>
      </c>
      <c r="H11" s="13">
        <f>G11/G13</f>
        <v>0.60562333802596591</v>
      </c>
      <c r="I11" s="7">
        <v>0.8</v>
      </c>
    </row>
    <row r="12" spans="1:9" ht="20" customHeight="1" x14ac:dyDescent="0.55000000000000004">
      <c r="A12" s="7">
        <v>0.9</v>
      </c>
      <c r="B12" s="21">
        <v>411450</v>
      </c>
      <c r="C12" s="21">
        <v>47724</v>
      </c>
      <c r="D12" s="8">
        <f t="shared" si="0"/>
        <v>0.11598979219832301</v>
      </c>
      <c r="E12" s="2">
        <f t="shared" si="1"/>
        <v>2748529</v>
      </c>
      <c r="F12" s="13">
        <f>E12/E13</f>
        <v>0.84869595236360174</v>
      </c>
      <c r="G12" s="2">
        <f t="shared" si="2"/>
        <v>218081</v>
      </c>
      <c r="H12" s="13">
        <f>G12/G13</f>
        <v>0.77528333546634809</v>
      </c>
      <c r="I12" s="7">
        <v>0.9</v>
      </c>
    </row>
    <row r="13" spans="1:9" ht="20" customHeight="1" x14ac:dyDescent="0.55000000000000004">
      <c r="A13" s="9">
        <v>1</v>
      </c>
      <c r="B13" s="22">
        <v>490003</v>
      </c>
      <c r="C13" s="22">
        <v>63211</v>
      </c>
      <c r="D13" s="10">
        <f t="shared" si="0"/>
        <v>0.1290012510127489</v>
      </c>
      <c r="E13" s="14">
        <f t="shared" si="1"/>
        <v>3238532</v>
      </c>
      <c r="F13" s="17">
        <f>E13/E13</f>
        <v>1</v>
      </c>
      <c r="G13" s="15">
        <f t="shared" si="2"/>
        <v>281292</v>
      </c>
      <c r="H13" s="17">
        <f>G13/G13</f>
        <v>1</v>
      </c>
      <c r="I13" s="9">
        <v>1</v>
      </c>
    </row>
    <row r="15" spans="1:9" x14ac:dyDescent="0.55000000000000004">
      <c r="A15" s="19" t="s">
        <v>6</v>
      </c>
    </row>
  </sheetData>
  <phoneticPr fontId="1"/>
  <printOptions horizontalCentered="1"/>
  <pageMargins left="0.70866141732283472" right="0.70866141732283472" top="1.1811023622047245" bottom="0.74803149606299213" header="0.59055118110236227" footer="0.31496062992125984"/>
  <pageSetup paperSize="9" scale="96" orientation="landscape" verticalDpi="1200" r:id="rId1"/>
  <headerFooter>
    <oddHeader>&amp;C&amp;"ＭＳ Ｐ明朝,標準"&amp;12表2．データ一覧</oddHeader>
  </headerFooter>
  <ignoredErrors>
    <ignoredError sqref="G4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二人以上</vt:lpstr>
      <vt:lpstr>二人以上かつ勤労者世帯</vt:lpstr>
      <vt:lpstr>グラフ1</vt:lpstr>
      <vt:lpstr>グラフ2</vt:lpstr>
      <vt:lpstr>二人以上!Print_Area</vt:lpstr>
      <vt:lpstr>二人以上かつ勤労者世帯!Print_Area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Kazutoshi Miyazawa</dc:creator>
  <cp:lastModifiedBy>Kazutoshi Miyazawa</cp:lastModifiedBy>
  <cp:lastPrinted>2021-02-01T09:16:50Z</cp:lastPrinted>
  <dcterms:created xsi:type="dcterms:W3CDTF">2021-02-01T07:30:39Z</dcterms:created>
  <dcterms:modified xsi:type="dcterms:W3CDTF">2021-02-01T10:33:09Z</dcterms:modified>
</cp:coreProperties>
</file>